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4" r:id="rId1"/>
    <sheet name="Sheet2" sheetId="2" r:id="rId2"/>
    <sheet name="Sheet3" sheetId="3" r:id="rId3"/>
  </sheets>
  <externalReferences>
    <externalReference r:id="rId4"/>
  </externalReferences>
  <calcPr calcId="124519"/>
</workbook>
</file>

<file path=xl/calcChain.xml><?xml version="1.0" encoding="utf-8"?>
<calcChain xmlns="http://schemas.openxmlformats.org/spreadsheetml/2006/main">
  <c r="B86" i="4"/>
  <c r="B78"/>
  <c r="B69"/>
  <c r="B59"/>
  <c r="C51"/>
  <c r="B40"/>
  <c r="B12"/>
  <c r="B3"/>
</calcChain>
</file>

<file path=xl/sharedStrings.xml><?xml version="1.0" encoding="utf-8"?>
<sst xmlns="http://schemas.openxmlformats.org/spreadsheetml/2006/main" count="377" uniqueCount="329">
  <si>
    <t>序号</t>
    <phoneticPr fontId="3" type="noConversion"/>
  </si>
  <si>
    <t>学院</t>
    <phoneticPr fontId="3" type="noConversion"/>
  </si>
  <si>
    <t>专业</t>
    <phoneticPr fontId="3" type="noConversion"/>
  </si>
  <si>
    <t>论文名称</t>
    <phoneticPr fontId="3" type="noConversion"/>
  </si>
  <si>
    <t>学生姓名</t>
    <phoneticPr fontId="3" type="noConversion"/>
  </si>
  <si>
    <t>指导教师</t>
    <phoneticPr fontId="3" type="noConversion"/>
  </si>
  <si>
    <t>生物技术</t>
  </si>
  <si>
    <t>朱隈子水库水生生物学调查及生态健康评价</t>
  </si>
  <si>
    <t>德贤明</t>
  </si>
  <si>
    <t>陈慧黠</t>
  </si>
  <si>
    <t>钝吻黄盖鲽aqp1基因的表达特征分析</t>
  </si>
  <si>
    <t>李萌</t>
  </si>
  <si>
    <t>姜晨</t>
  </si>
  <si>
    <t>生物科学</t>
  </si>
  <si>
    <t>贝类低氧条件下hif信号通路相关基因研究与蛤仔hif基因家族分析</t>
  </si>
  <si>
    <t>盛航</t>
  </si>
  <si>
    <t>聂鸿涛</t>
  </si>
  <si>
    <t>水产养殖学</t>
  </si>
  <si>
    <t>紫海胆壳尺寸性状对体质量的影响效果分析</t>
  </si>
  <si>
    <t>陶明欣</t>
  </si>
  <si>
    <t>张伟杰</t>
  </si>
  <si>
    <t>紫外线辐射对西藏拟溞存活、生长与繁殖的影响</t>
  </si>
  <si>
    <t>严子微</t>
  </si>
  <si>
    <t>张鹏</t>
  </si>
  <si>
    <t>水生动物医学</t>
  </si>
  <si>
    <t xml:space="preserve"> 刺参原肌球蛋白基因结构及其表达特征分析</t>
  </si>
  <si>
    <t>张浩宇</t>
  </si>
  <si>
    <t>马得友</t>
  </si>
  <si>
    <t>HNK对红鳍东方鲀哈维弧菌感染的治疗作用</t>
  </si>
  <si>
    <t>田艾迪</t>
  </si>
  <si>
    <t>赵小然</t>
  </si>
  <si>
    <t>水族科学与技术</t>
  </si>
  <si>
    <t>刺参盐度相关靶基因的表达模式分析</t>
  </si>
  <si>
    <t>曾维佳</t>
  </si>
  <si>
    <t>田燚</t>
  </si>
  <si>
    <t>低温诱导红鳍东方鲀雄性化zglp1基因的表达量分析</t>
  </si>
  <si>
    <t>林雅儒</t>
  </si>
  <si>
    <t>周贺</t>
  </si>
  <si>
    <t>海洋技术</t>
  </si>
  <si>
    <t>獐子岛养殖海区潮流场的数值模拟</t>
  </si>
  <si>
    <t>王松</t>
  </si>
  <si>
    <t>张瑞瑾</t>
  </si>
  <si>
    <t>海洋科学</t>
  </si>
  <si>
    <t xml:space="preserve"> FexOy-SiC组合填料的制备与去除氨氮性能研究进展</t>
  </si>
  <si>
    <t>崔郝毓</t>
  </si>
  <si>
    <t>郑瀚</t>
  </si>
  <si>
    <t>海洋资源与环境</t>
  </si>
  <si>
    <t>鱼菜共生系统介绍与应用</t>
  </si>
  <si>
    <t>高嘉鹏</t>
  </si>
  <si>
    <t>邢坤</t>
  </si>
  <si>
    <t>环境工程</t>
  </si>
  <si>
    <t>A2O工艺城镇污水处理工程设计</t>
  </si>
  <si>
    <t>郭瀛</t>
  </si>
  <si>
    <t>刘恒明</t>
  </si>
  <si>
    <t>IFAS系统调控策略优化方法初探</t>
  </si>
  <si>
    <t>刘潘</t>
  </si>
  <si>
    <t>张俊新</t>
  </si>
  <si>
    <t>环境科学</t>
  </si>
  <si>
    <t>盐度对翅碱蓬的生长发育的影响研究综述</t>
  </si>
  <si>
    <t>盛薇</t>
  </si>
  <si>
    <t>刘全</t>
  </si>
  <si>
    <t>主流短程硝化反硝化工艺研究</t>
  </si>
  <si>
    <t>赵彤</t>
  </si>
  <si>
    <t>肖景霓</t>
  </si>
  <si>
    <t>应用物理学</t>
  </si>
  <si>
    <t>MOFs功能化石墨烯的电化学性能研究</t>
  </si>
  <si>
    <t>陈世</t>
  </si>
  <si>
    <t>潘超</t>
  </si>
  <si>
    <t>白铜合金在海洋环境中的腐蚀研究</t>
  </si>
  <si>
    <t>韩大林</t>
  </si>
  <si>
    <t>庞厰</t>
  </si>
  <si>
    <t>食品科学与工程学院</t>
  </si>
  <si>
    <t>海洋资源开发技术</t>
  </si>
  <si>
    <t>糖基化改性对扇贝肌原纤维蛋白功能特性的影响</t>
  </si>
  <si>
    <t>杨美英</t>
  </si>
  <si>
    <t>喻佩</t>
  </si>
  <si>
    <t>鱿鱼皮质构重组成膜的工艺设计</t>
  </si>
  <si>
    <t>刘名瑞</t>
  </si>
  <si>
    <t>胡建恩</t>
  </si>
  <si>
    <t>鱼皮胶原海绵生物相容性的研究</t>
  </si>
  <si>
    <t>苑格铭</t>
  </si>
  <si>
    <t>赵慧</t>
  </si>
  <si>
    <t>食品科学与工程</t>
  </si>
  <si>
    <t>冰岛主要褐藻中岩藻多糖含量 和组成差异研究</t>
  </si>
  <si>
    <t>谢馨仪</t>
  </si>
  <si>
    <t>刘舒</t>
  </si>
  <si>
    <t>不同加工方法对海湾扇贝中蛋白质种类及含量的影响研究</t>
  </si>
  <si>
    <t>强文乐</t>
  </si>
  <si>
    <t>祁艳霞</t>
  </si>
  <si>
    <t>不同种类海胆多糖提取及抗菌活性比较研究</t>
  </si>
  <si>
    <t>曹轶男</t>
  </si>
  <si>
    <t>赵菲</t>
  </si>
  <si>
    <t>除蛋白方式对多糖结构特性的影响</t>
  </si>
  <si>
    <t>闫姝雯</t>
  </si>
  <si>
    <t>王海波</t>
  </si>
  <si>
    <t>食品质量与安全</t>
  </si>
  <si>
    <t>褐藻多酚壳聚糖复合剂在鱼片冻藏中的作用研究</t>
  </si>
  <si>
    <t>孙龙珠</t>
  </si>
  <si>
    <t>任丹丹</t>
  </si>
  <si>
    <t>红鳍东方鲀鲜品生产中HACCP质量控制体系的建立</t>
  </si>
  <si>
    <t>孙婷</t>
  </si>
  <si>
    <t>田元勇</t>
  </si>
  <si>
    <t>互联网销售蜂蜜产品特征分析</t>
  </si>
  <si>
    <t>史佳欣</t>
  </si>
  <si>
    <t>李伟</t>
  </si>
  <si>
    <t>机械设计制造及其自动化</t>
  </si>
  <si>
    <t>组合夹具设计</t>
  </si>
  <si>
    <t>陈柯运</t>
  </si>
  <si>
    <t>尚振国</t>
  </si>
  <si>
    <t>能源与动力工程</t>
  </si>
  <si>
    <t>4110A型柴油机设计</t>
  </si>
  <si>
    <t>王刚</t>
  </si>
  <si>
    <t>于靖博</t>
  </si>
  <si>
    <t>4120A型柴油机设计（涡流燃烧室）</t>
  </si>
  <si>
    <t>宋金磊</t>
  </si>
  <si>
    <t>赵兰英</t>
  </si>
  <si>
    <t>能源与环境系统工程</t>
  </si>
  <si>
    <t>大连市一手生鲜1000吨冷库制冷系统设计</t>
  </si>
  <si>
    <t>张钰</t>
  </si>
  <si>
    <t>刘焕英</t>
  </si>
  <si>
    <t>电子厂房空调系统设计</t>
  </si>
  <si>
    <t>杨润倩</t>
  </si>
  <si>
    <t>高红岩</t>
  </si>
  <si>
    <t>工业工程</t>
  </si>
  <si>
    <t>全面质量控制下的机械类中外合作办学项目学生实践能力评估体系研究</t>
  </si>
  <si>
    <t>黄建航</t>
  </si>
  <si>
    <t>潘澜澜</t>
  </si>
  <si>
    <t>人因工程理论在制造企业安全管理中的应用研究</t>
  </si>
  <si>
    <t>尤远健</t>
  </si>
  <si>
    <t>张寒冰</t>
  </si>
  <si>
    <t>机械设计制造及其自动化（中外合作办学）</t>
    <phoneticPr fontId="1" type="noConversion"/>
  </si>
  <si>
    <t>地下停车场滤震减速带设计-Design of a shock-absorbing speed bump for underground parking lot</t>
  </si>
  <si>
    <t>耿源禹</t>
  </si>
  <si>
    <t>石米娜</t>
  </si>
  <si>
    <t>机械设计制造及其自动化（中外合作办学）</t>
  </si>
  <si>
    <t>短碳纤维真空成型制备低密度C/C复合材料筒材工艺研究-Preparation of low density C/C composites used short carbon fiber by vacuum molding</t>
  </si>
  <si>
    <t>王翰钊</t>
  </si>
  <si>
    <t>施伟</t>
  </si>
  <si>
    <t>土木工程</t>
  </si>
  <si>
    <t>刘馨</t>
  </si>
  <si>
    <t>陈凤山</t>
  </si>
  <si>
    <t>谢飞</t>
  </si>
  <si>
    <t>吕克顺</t>
  </si>
  <si>
    <t>建筑环境与能源应用工程</t>
  </si>
  <si>
    <t>沈阳嘉庆山庄空调系统设计</t>
  </si>
  <si>
    <t>陈煜然</t>
  </si>
  <si>
    <t>孙丹</t>
  </si>
  <si>
    <t>五星级高端养老公寓空调系统初步设计</t>
  </si>
  <si>
    <t>林文玉</t>
  </si>
  <si>
    <t>高兴</t>
  </si>
  <si>
    <t>给排水科学与工程</t>
  </si>
  <si>
    <t>某新区 YJT村市政规划设计</t>
  </si>
  <si>
    <t>严锦涛</t>
  </si>
  <si>
    <t>李婷婷</t>
  </si>
  <si>
    <t>重庆KXC污水净化厂设计</t>
  </si>
  <si>
    <t>慕欣廷</t>
  </si>
  <si>
    <t>吴英海</t>
  </si>
  <si>
    <t>工程管理</t>
  </si>
  <si>
    <t>BIM技术在某医院住院楼工程项目中的实际应用</t>
  </si>
  <si>
    <t>赵稳</t>
  </si>
  <si>
    <t>王一越</t>
  </si>
  <si>
    <t>北京市企业职工生活基地住宅楼施工图预算编制</t>
  </si>
  <si>
    <t>李抒蔚</t>
  </si>
  <si>
    <t>刘昭阳</t>
  </si>
  <si>
    <t>港口航道与海岸工程</t>
  </si>
  <si>
    <t>福建省某渔港总平面布置及重力式码头结构设计</t>
  </si>
  <si>
    <t>董岳霖</t>
  </si>
  <si>
    <t>郑艳娜</t>
  </si>
  <si>
    <t>广东HB渔港卸鱼码头工程设计</t>
  </si>
  <si>
    <t>黄泓源</t>
  </si>
  <si>
    <t>崔蕾</t>
  </si>
  <si>
    <t>航海技术</t>
  </si>
  <si>
    <t>大型船舶浅水中操纵性能探讨</t>
  </si>
  <si>
    <t>李子俊</t>
  </si>
  <si>
    <t>王严</t>
  </si>
  <si>
    <t>木材船安全运营研究</t>
  </si>
  <si>
    <t>李波</t>
  </si>
  <si>
    <t>张安然</t>
  </si>
  <si>
    <t>轮机工程</t>
  </si>
  <si>
    <t>JULLY SMOP 在船舶物料备件管理中的应用研究</t>
  </si>
  <si>
    <t>单宇皓</t>
  </si>
  <si>
    <t>高庆春</t>
  </si>
  <si>
    <t>MAN B&amp;W ME电喷柴油机管理要点分析</t>
  </si>
  <si>
    <t>张家港</t>
  </si>
  <si>
    <t>杨烨</t>
  </si>
  <si>
    <t>MK6 型油雾浓度探测器的故障分析及维修</t>
  </si>
  <si>
    <t>蒯瑞</t>
  </si>
  <si>
    <t>刘雨</t>
  </si>
  <si>
    <t>采用蓄电池的全电力推进系统在小型渔船的适用性分析</t>
  </si>
  <si>
    <t>高伟</t>
  </si>
  <si>
    <t>孙琪辉</t>
  </si>
  <si>
    <t>船舶与海洋工程</t>
  </si>
  <si>
    <t>33m冰鲜运输船设计</t>
  </si>
  <si>
    <t>喻洁锐</t>
  </si>
  <si>
    <t>张亚</t>
  </si>
  <si>
    <t>340客位小型客船总体设计</t>
  </si>
  <si>
    <t>滕宏博</t>
  </si>
  <si>
    <t>黄亚南</t>
  </si>
  <si>
    <t>1400HP远洋鱿鱼钓船设计（载鱼量230吨）</t>
  </si>
  <si>
    <t>石正宇</t>
  </si>
  <si>
    <t>刘大路</t>
  </si>
  <si>
    <t>电子信息工程</t>
  </si>
  <si>
    <t>智能指纹密码锁设计</t>
  </si>
  <si>
    <t>徐慧瑾</t>
  </si>
  <si>
    <t>李响</t>
  </si>
  <si>
    <t>自动门控制系统设计</t>
  </si>
  <si>
    <t>刘韦辰</t>
  </si>
  <si>
    <t>姜凤娇</t>
  </si>
  <si>
    <t>通信工程</t>
  </si>
  <si>
    <t>5G技术在海洋渔业中的应用</t>
  </si>
  <si>
    <t>朱柯帆</t>
  </si>
  <si>
    <t>赵树平</t>
  </si>
  <si>
    <t>5G移动通信系统关键技术研究</t>
  </si>
  <si>
    <t>高玉倩</t>
  </si>
  <si>
    <t>张妍</t>
  </si>
  <si>
    <t>信息与计算科学</t>
  </si>
  <si>
    <t>用分部积分法求解常系数高阶非齐次线性常微分方程</t>
  </si>
  <si>
    <t>刘德宇</t>
  </si>
  <si>
    <t>杜俊甫</t>
  </si>
  <si>
    <t>运输问题表上作业法的j进一步研究</t>
  </si>
  <si>
    <t>吴珈宁</t>
  </si>
  <si>
    <t>张立峰</t>
  </si>
  <si>
    <t>自动化</t>
  </si>
  <si>
    <t xml:space="preserve"> 数控恒流源系统设计</t>
  </si>
  <si>
    <t>李连超</t>
  </si>
  <si>
    <t>赵云丽</t>
  </si>
  <si>
    <t>DD2型电子式随动操舵仪系统的研究</t>
  </si>
  <si>
    <t>刚宏一</t>
  </si>
  <si>
    <t>马占军</t>
  </si>
  <si>
    <t>断路器批量台架试验工装设计</t>
  </si>
  <si>
    <t>王琳</t>
  </si>
  <si>
    <t>崔新忠</t>
  </si>
  <si>
    <t>海水养殖循环水自动控制系统设计</t>
  </si>
  <si>
    <t>张焱</t>
  </si>
  <si>
    <t>庞洪帅</t>
  </si>
  <si>
    <t>农林经济管理</t>
  </si>
  <si>
    <t>长治市农业产业化现状和发展思路</t>
  </si>
  <si>
    <t>崔虎威</t>
  </si>
  <si>
    <t>桑田成</t>
  </si>
  <si>
    <t>中国渔业资源增殖放流现状及对策研究</t>
  </si>
  <si>
    <t>孙振宇</t>
  </si>
  <si>
    <t>曾雅</t>
  </si>
  <si>
    <t>市场营销</t>
  </si>
  <si>
    <t>HFP营销策略研究</t>
  </si>
  <si>
    <t>单译贤</t>
  </si>
  <si>
    <t>洪霞</t>
  </si>
  <si>
    <t>经济与金融</t>
  </si>
  <si>
    <t>班级社会网络对学习成绩影响的实证研究</t>
  </si>
  <si>
    <t>张忠民</t>
  </si>
  <si>
    <t>于涛</t>
  </si>
  <si>
    <t>保险区块链技术的发展与监管</t>
  </si>
  <si>
    <t>曲玉雪</t>
  </si>
  <si>
    <t>王璇璇</t>
  </si>
  <si>
    <t>经济学</t>
  </si>
  <si>
    <t>金融危机对我国农业经济的影响研究</t>
  </si>
  <si>
    <t>郭宁宁</t>
  </si>
  <si>
    <t>王晓波</t>
  </si>
  <si>
    <t>贵阳市家政行业客户满意度的影响因素分析</t>
  </si>
  <si>
    <t>雷艳</t>
  </si>
  <si>
    <t>乔翔</t>
  </si>
  <si>
    <t>会计学</t>
  </si>
  <si>
    <t>大数据背景下R会计师事务所审计风险研究</t>
  </si>
  <si>
    <t>宫美怡</t>
  </si>
  <si>
    <t>沙秀娟</t>
  </si>
  <si>
    <t>电商行业的成本管理创新战略</t>
  </si>
  <si>
    <t>张静平</t>
  </si>
  <si>
    <t>宋宏丹</t>
  </si>
  <si>
    <t>动画</t>
  </si>
  <si>
    <t>中古世纪的复兴角色设计</t>
  </si>
  <si>
    <t>陈江涛</t>
  </si>
  <si>
    <t>陈会岗</t>
  </si>
  <si>
    <t>最后的地球人概念设计</t>
  </si>
  <si>
    <t>张慕莲</t>
  </si>
  <si>
    <t>李雷</t>
  </si>
  <si>
    <t>法学</t>
  </si>
  <si>
    <t>《海商法》视角下无人船法律问题研究</t>
  </si>
  <si>
    <t>申傲</t>
  </si>
  <si>
    <t>曲亚囡</t>
  </si>
  <si>
    <t>行政管理</t>
  </si>
  <si>
    <t>中国历史上重要行政改革及其现实意义研究</t>
  </si>
  <si>
    <t>于鹏</t>
  </si>
  <si>
    <t>范英梅</t>
  </si>
  <si>
    <t>人力资源管理</t>
  </si>
  <si>
    <t>90后员工主观幸福感对工作满意度的影响研究</t>
  </si>
  <si>
    <t>岳彤</t>
  </si>
  <si>
    <t>曲静</t>
  </si>
  <si>
    <t>A股上市公司股价变动的主要影响因素分析</t>
  </si>
  <si>
    <t>张熙武</t>
  </si>
  <si>
    <t>张文锋</t>
  </si>
  <si>
    <t>视觉传达设计</t>
  </si>
  <si>
    <t>畅行游记插画设计</t>
  </si>
  <si>
    <t>孙文泽</t>
  </si>
  <si>
    <t>关春阳</t>
  </si>
  <si>
    <t>大连民间工艺美术三山UI设计</t>
  </si>
  <si>
    <t>关慧琳</t>
  </si>
  <si>
    <t>张兴全</t>
  </si>
  <si>
    <t>日语</t>
  </si>
  <si>
    <t>中日両国のエコカーに関する政策の効果について浅谈中日两国环保车相关政策的效果</t>
  </si>
  <si>
    <t>王姝瑾</t>
  </si>
  <si>
    <t>杨瑞娜</t>
  </si>
  <si>
    <t>中日動画における「お化け」姿の比較研究中日动画中“妖怪”形象比较研究</t>
  </si>
  <si>
    <t>康利娜</t>
  </si>
  <si>
    <t>王胜波</t>
  </si>
  <si>
    <t>中日四字熟語翻訳における難点と翻訳不可能性について浅析中日四字熟语翻译中的难译性和不可译性</t>
  </si>
  <si>
    <t>贺景淳</t>
  </si>
  <si>
    <t>张红艳</t>
  </si>
  <si>
    <t>主人公から見る夏目漱石の『明暗』の利己主義 从主人公角度分析夏目漱石的《明暗》中的利己主义</t>
  </si>
  <si>
    <t>王雪婷</t>
  </si>
  <si>
    <t>颜景义</t>
  </si>
  <si>
    <t>英语</t>
  </si>
  <si>
    <t>A Comparative Study on the Two Translations of Bian Cheng (The Border Town)《边城》杨宪益译本与金介甫译本的对比研究</t>
  </si>
  <si>
    <t>欧巧远</t>
  </si>
  <si>
    <t>陈烽</t>
  </si>
  <si>
    <t>A Comparison between Shen Congwen’s and Hardy’s Novels from the Perspective of Ecology生态视野下沈从文和哈代小说比较研究</t>
  </si>
  <si>
    <t>张丽媛</t>
  </si>
  <si>
    <t>张莹</t>
  </si>
  <si>
    <t>A Contrastive Study On Two Translations of Murder on the Orient Express 《东方快车谋杀案》郑桥译本与陈尧光译本对比研究</t>
  </si>
  <si>
    <t>李佳俊</t>
  </si>
  <si>
    <t>耿光旭</t>
  </si>
  <si>
    <t>A Cross-cultural Interpretation of the Cultural Conflict in the Film Joy Lucky Club跨文化视角下对电影《喜福会》中文化冲突的解读</t>
  </si>
  <si>
    <t>刘洪丽</t>
  </si>
  <si>
    <t>李光敏</t>
  </si>
  <si>
    <t>A Study of Application of Business English Correspondence in Foreign Trade商务英语函电在对外贸易中的应用研究</t>
  </si>
  <si>
    <t>张威</t>
  </si>
  <si>
    <t>崔永光</t>
  </si>
  <si>
    <t>大连海洋大学2020届毕业论文（设计）期末检查名单</t>
    <phoneticPr fontId="3" type="noConversion"/>
  </si>
  <si>
    <t>航海与船舶工程学院</t>
    <phoneticPr fontId="1" type="noConversion"/>
  </si>
  <si>
    <t>机械与动力工程学院</t>
  </si>
  <si>
    <t>预应力混凝土简支梁桥设计</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</si>
</sst>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b/>
      <sz val="24"/>
      <color theme="1"/>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1"/>
      <color theme="1"/>
      <name val="宋体"/>
      <family val="3"/>
      <charset val="134"/>
      <scheme val="minor"/>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17">
    <xf numFmtId="0" fontId="0" fillId="0" borderId="0" xfId="0">
      <alignment vertical="center"/>
    </xf>
    <xf numFmtId="0" fontId="4" fillId="2" borderId="4" xfId="0" applyFont="1" applyFill="1" applyBorder="1" applyAlignment="1">
      <alignment horizontal="center" vertical="center"/>
    </xf>
    <xf numFmtId="0" fontId="7" fillId="0" borderId="4" xfId="1" applyFont="1" applyBorder="1" applyAlignment="1">
      <alignment horizontal="center" vertical="center"/>
    </xf>
    <xf numFmtId="0" fontId="6" fillId="0" borderId="0" xfId="1">
      <alignment vertical="center"/>
    </xf>
    <xf numFmtId="0" fontId="7" fillId="0" borderId="4" xfId="1" applyFont="1" applyBorder="1" applyAlignment="1">
      <alignment vertical="center" wrapText="1"/>
    </xf>
    <xf numFmtId="0" fontId="5"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7" fillId="0" borderId="5" xfId="1" applyFont="1" applyBorder="1" applyAlignment="1">
      <alignment horizontal="center" vertical="center" wrapText="1"/>
    </xf>
    <xf numFmtId="0" fontId="2" fillId="2" borderId="1"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4" xfId="1" applyFont="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23626;&#26399;&#26411;&#25277;&#26597;\2020&#23626;&#27605;&#19994;&#35770;&#25991;&#36873;&#39064;&#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可筛选"/>
      <sheetName val="Sheet3"/>
      <sheetName val="Sheet4"/>
      <sheetName val="Sheet5"/>
    </sheetNames>
    <sheetDataSet>
      <sheetData sheetId="0" refreshError="1"/>
      <sheetData sheetId="1" refreshError="1"/>
      <sheetData sheetId="2" refreshError="1"/>
      <sheetData sheetId="3" refreshError="1">
        <row r="1">
          <cell r="B1" t="str">
            <v>学院</v>
          </cell>
        </row>
        <row r="2">
          <cell r="A2" t="str">
            <v>水产养殖学</v>
          </cell>
          <cell r="B2" t="str">
            <v>水产与生命学院</v>
          </cell>
        </row>
        <row r="3">
          <cell r="A3" t="str">
            <v>水产养殖学</v>
          </cell>
          <cell r="B3" t="str">
            <v>水产与生命学院</v>
          </cell>
        </row>
        <row r="4">
          <cell r="A4" t="str">
            <v>水产养殖学</v>
          </cell>
          <cell r="B4" t="str">
            <v>水产与生命学院</v>
          </cell>
        </row>
        <row r="5">
          <cell r="A5" t="str">
            <v>水产养殖学</v>
          </cell>
          <cell r="B5" t="str">
            <v>水产与生命学院</v>
          </cell>
        </row>
        <row r="6">
          <cell r="A6" t="str">
            <v>生物技术</v>
          </cell>
          <cell r="B6" t="str">
            <v>水产与生命学院</v>
          </cell>
        </row>
        <row r="7">
          <cell r="A7" t="str">
            <v>生物技术</v>
          </cell>
          <cell r="B7" t="str">
            <v>水产与生命学院</v>
          </cell>
        </row>
        <row r="8">
          <cell r="A8" t="str">
            <v>生物技术</v>
          </cell>
          <cell r="B8" t="str">
            <v>水产与生命学院</v>
          </cell>
        </row>
        <row r="9">
          <cell r="A9" t="str">
            <v>生物科学</v>
          </cell>
          <cell r="B9" t="str">
            <v>水产与生命学院</v>
          </cell>
        </row>
        <row r="10">
          <cell r="A10" t="str">
            <v>生物科学</v>
          </cell>
          <cell r="B10" t="str">
            <v>水产与生命学院</v>
          </cell>
        </row>
        <row r="11">
          <cell r="A11" t="str">
            <v>生物科学</v>
          </cell>
          <cell r="B11" t="str">
            <v>水产与生命学院</v>
          </cell>
        </row>
        <row r="12">
          <cell r="A12" t="str">
            <v>水族科学与技术</v>
          </cell>
          <cell r="B12" t="str">
            <v>水产与生命学院</v>
          </cell>
        </row>
        <row r="13">
          <cell r="A13" t="str">
            <v>水族科学与技术</v>
          </cell>
          <cell r="B13" t="str">
            <v>水产与生命学院</v>
          </cell>
        </row>
        <row r="14">
          <cell r="A14" t="str">
            <v>水生动物医学</v>
          </cell>
          <cell r="B14" t="str">
            <v>水产与生命学院</v>
          </cell>
        </row>
        <row r="15">
          <cell r="A15" t="str">
            <v>海洋科学</v>
          </cell>
          <cell r="B15" t="str">
            <v>海洋科技与环境学院</v>
          </cell>
        </row>
        <row r="16">
          <cell r="A16" t="str">
            <v>海洋科学</v>
          </cell>
          <cell r="B16" t="str">
            <v>海洋科技与环境学院</v>
          </cell>
        </row>
        <row r="17">
          <cell r="A17" t="str">
            <v>海洋技术</v>
          </cell>
          <cell r="B17" t="str">
            <v>海洋科技与环境学院</v>
          </cell>
        </row>
        <row r="18">
          <cell r="A18" t="str">
            <v>海洋技术</v>
          </cell>
          <cell r="B18" t="str">
            <v>海洋科技与环境学院</v>
          </cell>
        </row>
        <row r="19">
          <cell r="A19" t="str">
            <v>环境科学</v>
          </cell>
          <cell r="B19" t="str">
            <v>海洋科技与环境学院</v>
          </cell>
        </row>
        <row r="20">
          <cell r="A20" t="str">
            <v>环境工程</v>
          </cell>
          <cell r="B20" t="str">
            <v>海洋科技与环境学院</v>
          </cell>
        </row>
        <row r="21">
          <cell r="A21" t="str">
            <v>环境工程</v>
          </cell>
          <cell r="B21" t="str">
            <v>海洋科技与环境学院</v>
          </cell>
        </row>
        <row r="22">
          <cell r="A22" t="str">
            <v>海洋资源与环境</v>
          </cell>
          <cell r="B22" t="str">
            <v>海洋科技与环境学院</v>
          </cell>
        </row>
        <row r="23">
          <cell r="A23" t="str">
            <v>海洋资源与环境</v>
          </cell>
          <cell r="B23" t="str">
            <v>海洋科技与环境学院</v>
          </cell>
        </row>
        <row r="24">
          <cell r="A24" t="str">
            <v>应用物理学</v>
          </cell>
          <cell r="B24" t="str">
            <v>海洋科技与环境学院</v>
          </cell>
        </row>
        <row r="25">
          <cell r="A25" t="str">
            <v>应用物理学</v>
          </cell>
          <cell r="B25" t="str">
            <v>海洋科技与环境学院</v>
          </cell>
        </row>
        <row r="26">
          <cell r="A26" t="str">
            <v>食品科学与工程</v>
          </cell>
          <cell r="B26" t="str">
            <v>食品科学与工程学院</v>
          </cell>
        </row>
        <row r="27">
          <cell r="A27" t="str">
            <v>食品科学与工程</v>
          </cell>
          <cell r="B27" t="str">
            <v>食品科学与工程学院</v>
          </cell>
        </row>
        <row r="28">
          <cell r="A28" t="str">
            <v>食品质量与安全</v>
          </cell>
          <cell r="B28" t="str">
            <v>食品科学与工程学院</v>
          </cell>
        </row>
        <row r="29">
          <cell r="A29" t="str">
            <v>食品质量与安全</v>
          </cell>
          <cell r="B29" t="str">
            <v>食品科学与工程学院</v>
          </cell>
        </row>
        <row r="30">
          <cell r="A30" t="str">
            <v>海洋资源开发技术</v>
          </cell>
          <cell r="B30" t="str">
            <v>食品科学与工程学院</v>
          </cell>
        </row>
        <row r="31">
          <cell r="A31" t="str">
            <v>能源与环境系统工程</v>
          </cell>
          <cell r="B31" t="str">
            <v>机械与动力工程学院</v>
          </cell>
        </row>
        <row r="32">
          <cell r="A32" t="str">
            <v>能源与环境系统工程</v>
          </cell>
          <cell r="B32" t="str">
            <v>机械与动力工程学院</v>
          </cell>
        </row>
        <row r="33">
          <cell r="A33" t="str">
            <v>工业工程</v>
          </cell>
          <cell r="B33" t="str">
            <v>机械与动力工程学院</v>
          </cell>
        </row>
        <row r="34">
          <cell r="A34" t="str">
            <v>工业工程</v>
          </cell>
          <cell r="B34" t="str">
            <v>机械与动力工程学院</v>
          </cell>
        </row>
        <row r="35">
          <cell r="A35" t="str">
            <v>机械设计制造及其自动化</v>
          </cell>
          <cell r="B35" t="str">
            <v>机械与动力工程学院</v>
          </cell>
        </row>
        <row r="36">
          <cell r="A36" t="str">
            <v>机械设计制造及其自动化</v>
          </cell>
          <cell r="B36" t="str">
            <v>机械与动力工程学院</v>
          </cell>
        </row>
        <row r="37">
          <cell r="A37" t="str">
            <v>机械设计制造及其自动化</v>
          </cell>
          <cell r="B37" t="str">
            <v>机械与动力工程学院</v>
          </cell>
        </row>
        <row r="38">
          <cell r="A38" t="str">
            <v>能源与动力工程</v>
          </cell>
          <cell r="B38" t="str">
            <v>机械与动力工程学院</v>
          </cell>
        </row>
        <row r="39">
          <cell r="A39" t="str">
            <v>能源与动力工程</v>
          </cell>
          <cell r="B39" t="str">
            <v>机械与动力工程学院</v>
          </cell>
        </row>
        <row r="40">
          <cell r="A40" t="str">
            <v>能源与动力工程</v>
          </cell>
          <cell r="B40" t="str">
            <v>机械与动力工程学院</v>
          </cell>
        </row>
        <row r="41">
          <cell r="A41" t="str">
            <v>工程管理</v>
          </cell>
          <cell r="B41" t="str">
            <v>海洋与土木工程学院</v>
          </cell>
        </row>
        <row r="42">
          <cell r="A42" t="str">
            <v>工程管理</v>
          </cell>
          <cell r="B42" t="str">
            <v>海洋与土木工程学院</v>
          </cell>
        </row>
        <row r="43">
          <cell r="A43" t="str">
            <v>建筑环境与能源应用工程</v>
          </cell>
          <cell r="B43" t="str">
            <v>海洋与土木工程学院</v>
          </cell>
        </row>
        <row r="44">
          <cell r="A44" t="str">
            <v>建筑环境与能源应用工程</v>
          </cell>
          <cell r="B44" t="str">
            <v>海洋与土木工程学院</v>
          </cell>
        </row>
        <row r="45">
          <cell r="A45" t="str">
            <v>土木工程</v>
          </cell>
          <cell r="B45" t="str">
            <v>海洋与土木工程学院</v>
          </cell>
        </row>
        <row r="46">
          <cell r="A46" t="str">
            <v>土木工程</v>
          </cell>
          <cell r="B46" t="str">
            <v>海洋与土木工程学院</v>
          </cell>
        </row>
        <row r="47">
          <cell r="A47" t="str">
            <v>土木工程</v>
          </cell>
          <cell r="B47" t="str">
            <v>海洋与土木工程学院</v>
          </cell>
        </row>
        <row r="48">
          <cell r="A48" t="str">
            <v>港口航道与海岸工程</v>
          </cell>
          <cell r="B48" t="str">
            <v>海洋与土木工程学院</v>
          </cell>
        </row>
        <row r="49">
          <cell r="A49" t="str">
            <v>港口航道与海岸工程</v>
          </cell>
          <cell r="B49" t="str">
            <v>海洋与土木工程学院</v>
          </cell>
        </row>
        <row r="50">
          <cell r="A50" t="str">
            <v>港口航道与海岸工程</v>
          </cell>
          <cell r="B50" t="str">
            <v>海洋与土木工程学院</v>
          </cell>
        </row>
        <row r="51">
          <cell r="A51" t="str">
            <v>给排水科学与工程</v>
          </cell>
          <cell r="B51" t="str">
            <v>海洋与土木工程学院</v>
          </cell>
        </row>
        <row r="52">
          <cell r="A52" t="str">
            <v>给排水科学与工程</v>
          </cell>
          <cell r="B52" t="str">
            <v>海洋与土木工程学院</v>
          </cell>
        </row>
        <row r="53">
          <cell r="A53" t="str">
            <v>船舶与海洋工程</v>
          </cell>
          <cell r="B53" t="str">
            <v>航海与船舶工程学院</v>
          </cell>
        </row>
        <row r="54">
          <cell r="A54" t="str">
            <v>船舶与海洋工程</v>
          </cell>
          <cell r="B54" t="str">
            <v>航海与船舶工程学院</v>
          </cell>
        </row>
        <row r="55">
          <cell r="A55" t="str">
            <v>船舶与海洋工程</v>
          </cell>
          <cell r="B55" t="str">
            <v>航海与船舶工程学院</v>
          </cell>
        </row>
        <row r="56">
          <cell r="A56" t="str">
            <v>航海技术</v>
          </cell>
          <cell r="B56" t="str">
            <v>航海与船舶工程学院</v>
          </cell>
        </row>
        <row r="57">
          <cell r="A57" t="str">
            <v>航海技术</v>
          </cell>
          <cell r="B57" t="str">
            <v>航海与船舶工程学院</v>
          </cell>
        </row>
        <row r="58">
          <cell r="A58" t="str">
            <v>航海技术</v>
          </cell>
          <cell r="B58" t="str">
            <v>航海与船舶工程学院</v>
          </cell>
        </row>
        <row r="59">
          <cell r="A59" t="str">
            <v>轮机工程</v>
          </cell>
          <cell r="B59" t="str">
            <v>航海与船舶工程学院</v>
          </cell>
        </row>
        <row r="60">
          <cell r="A60" t="str">
            <v>轮机工程</v>
          </cell>
          <cell r="B60" t="str">
            <v>航海与船舶工程学院</v>
          </cell>
        </row>
        <row r="61">
          <cell r="A61" t="str">
            <v>轮机工程</v>
          </cell>
          <cell r="B61" t="str">
            <v>航海与船舶工程学院</v>
          </cell>
        </row>
        <row r="62">
          <cell r="A62" t="str">
            <v>自动化</v>
          </cell>
          <cell r="B62" t="str">
            <v>信息工程学院</v>
          </cell>
        </row>
        <row r="63">
          <cell r="A63" t="str">
            <v>自动化</v>
          </cell>
          <cell r="B63" t="str">
            <v>信息工程学院</v>
          </cell>
        </row>
        <row r="64">
          <cell r="A64" t="str">
            <v>自动化</v>
          </cell>
          <cell r="B64" t="str">
            <v>信息工程学院</v>
          </cell>
        </row>
        <row r="65">
          <cell r="A65" t="str">
            <v>自动化</v>
          </cell>
          <cell r="B65" t="str">
            <v>信息工程学院</v>
          </cell>
        </row>
        <row r="66">
          <cell r="A66" t="str">
            <v>电子信息工程</v>
          </cell>
          <cell r="B66" t="str">
            <v>信息工程学院</v>
          </cell>
        </row>
        <row r="67">
          <cell r="A67" t="str">
            <v>电子信息工程</v>
          </cell>
          <cell r="B67" t="str">
            <v>信息工程学院</v>
          </cell>
        </row>
        <row r="68">
          <cell r="A68" t="str">
            <v>电子信息工程</v>
          </cell>
          <cell r="B68" t="str">
            <v>信息工程学院</v>
          </cell>
        </row>
        <row r="69">
          <cell r="A69" t="str">
            <v>通信工程</v>
          </cell>
          <cell r="B69" t="str">
            <v>信息工程学院</v>
          </cell>
        </row>
        <row r="70">
          <cell r="A70" t="str">
            <v>通信工程</v>
          </cell>
          <cell r="B70" t="str">
            <v>信息工程学院</v>
          </cell>
        </row>
        <row r="71">
          <cell r="A71" t="str">
            <v>信息与计算科学</v>
          </cell>
          <cell r="B71" t="str">
            <v>信息工程学院</v>
          </cell>
        </row>
        <row r="72">
          <cell r="A72" t="str">
            <v>信息与计算科学</v>
          </cell>
          <cell r="B72" t="str">
            <v>信息工程学院</v>
          </cell>
        </row>
        <row r="73">
          <cell r="A73" t="str">
            <v>会计学</v>
          </cell>
          <cell r="B73" t="str">
            <v>经济管理学院</v>
          </cell>
        </row>
        <row r="74">
          <cell r="A74" t="str">
            <v>会计学</v>
          </cell>
          <cell r="B74" t="str">
            <v>经济管理学院</v>
          </cell>
        </row>
        <row r="75">
          <cell r="A75" t="str">
            <v>会计学</v>
          </cell>
          <cell r="B75" t="str">
            <v>经济管理学院</v>
          </cell>
        </row>
        <row r="76">
          <cell r="A76" t="str">
            <v>会计学</v>
          </cell>
          <cell r="B76" t="str">
            <v>经济管理学院</v>
          </cell>
        </row>
        <row r="77">
          <cell r="A77" t="str">
            <v>经济学</v>
          </cell>
          <cell r="B77" t="str">
            <v>经济管理学院</v>
          </cell>
        </row>
        <row r="78">
          <cell r="A78" t="str">
            <v>经济学</v>
          </cell>
          <cell r="B78" t="str">
            <v>经济管理学院</v>
          </cell>
        </row>
        <row r="79">
          <cell r="A79" t="str">
            <v>经济与金融</v>
          </cell>
          <cell r="B79" t="str">
            <v>经济管理学院</v>
          </cell>
        </row>
        <row r="80">
          <cell r="A80" t="str">
            <v>经济与金融</v>
          </cell>
          <cell r="B80" t="str">
            <v>经济管理学院</v>
          </cell>
        </row>
        <row r="81">
          <cell r="A81" t="str">
            <v>经济与金融</v>
          </cell>
          <cell r="B81" t="str">
            <v>经济管理学院</v>
          </cell>
        </row>
        <row r="82">
          <cell r="A82" t="str">
            <v>市场营销</v>
          </cell>
          <cell r="B82" t="str">
            <v>经济管理学院</v>
          </cell>
        </row>
        <row r="83">
          <cell r="A83" t="str">
            <v>市场营销</v>
          </cell>
          <cell r="B83" t="str">
            <v>经济管理学院</v>
          </cell>
        </row>
        <row r="84">
          <cell r="A84" t="str">
            <v>农林经济管理</v>
          </cell>
          <cell r="B84" t="str">
            <v>经济管理学院</v>
          </cell>
        </row>
        <row r="85">
          <cell r="A85" t="str">
            <v>农林经济管理</v>
          </cell>
          <cell r="B85" t="str">
            <v>经济管理学院</v>
          </cell>
        </row>
        <row r="86">
          <cell r="A86" t="str">
            <v>法学</v>
          </cell>
          <cell r="B86" t="str">
            <v>海洋法律与人文学院</v>
          </cell>
        </row>
        <row r="87">
          <cell r="A87" t="str">
            <v>法学</v>
          </cell>
          <cell r="B87" t="str">
            <v>海洋法律与人文学院</v>
          </cell>
        </row>
        <row r="88">
          <cell r="A88" t="str">
            <v>行政管理</v>
          </cell>
          <cell r="B88" t="str">
            <v>海洋法律与人文学院</v>
          </cell>
        </row>
        <row r="89">
          <cell r="A89" t="str">
            <v>行政管理</v>
          </cell>
          <cell r="B89" t="str">
            <v>海洋法律与人文学院</v>
          </cell>
        </row>
        <row r="90">
          <cell r="A90" t="str">
            <v>人力资源管理</v>
          </cell>
          <cell r="B90" t="str">
            <v>海洋法律与人文学院</v>
          </cell>
        </row>
        <row r="91">
          <cell r="A91" t="str">
            <v>人力资源管理</v>
          </cell>
          <cell r="B91" t="str">
            <v>海洋法律与人文学院</v>
          </cell>
        </row>
        <row r="92">
          <cell r="A92" t="str">
            <v>动画</v>
          </cell>
          <cell r="B92" t="str">
            <v>海洋法律与人文学院</v>
          </cell>
        </row>
        <row r="93">
          <cell r="A93" t="str">
            <v>动画</v>
          </cell>
          <cell r="B93" t="str">
            <v>海洋法律与人文学院</v>
          </cell>
        </row>
        <row r="94">
          <cell r="A94" t="str">
            <v>视觉传达设计</v>
          </cell>
          <cell r="B94" t="str">
            <v>海洋法律与人文学院</v>
          </cell>
        </row>
        <row r="95">
          <cell r="A95" t="str">
            <v>视觉传达设计</v>
          </cell>
          <cell r="B95" t="str">
            <v>海洋法律与人文学院</v>
          </cell>
        </row>
        <row r="96">
          <cell r="A96" t="str">
            <v>日语</v>
          </cell>
          <cell r="B96" t="str">
            <v>外国语与国际教育学院</v>
          </cell>
        </row>
        <row r="97">
          <cell r="A97" t="str">
            <v>日语</v>
          </cell>
          <cell r="B97" t="str">
            <v>外国语与国际教育学院</v>
          </cell>
        </row>
        <row r="98">
          <cell r="A98" t="str">
            <v>日语</v>
          </cell>
          <cell r="B98" t="str">
            <v>外国语与国际教育学院</v>
          </cell>
        </row>
        <row r="99">
          <cell r="A99" t="str">
            <v>英语</v>
          </cell>
          <cell r="B99" t="str">
            <v>外国语与国际教育学院</v>
          </cell>
        </row>
        <row r="100">
          <cell r="A100" t="str">
            <v>英语</v>
          </cell>
          <cell r="B100" t="str">
            <v>外国语与国际教育学院</v>
          </cell>
        </row>
        <row r="101">
          <cell r="A101" t="str">
            <v>英语</v>
          </cell>
          <cell r="B101" t="str">
            <v>外国语与国际教育学院</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94"/>
  <sheetViews>
    <sheetView tabSelected="1" workbookViewId="0">
      <selection activeCell="I1" sqref="I1"/>
    </sheetView>
  </sheetViews>
  <sheetFormatPr defaultRowHeight="13.5"/>
  <cols>
    <col min="1" max="1" width="9.375" customWidth="1"/>
    <col min="2" max="2" width="13.625" customWidth="1"/>
    <col min="3" max="3" width="28" customWidth="1"/>
    <col min="4" max="4" width="45.125" customWidth="1"/>
    <col min="5" max="5" width="16.625" customWidth="1"/>
    <col min="6" max="6" width="18.375" customWidth="1"/>
  </cols>
  <sheetData>
    <row r="1" spans="1:8" ht="40.5" customHeight="1">
      <c r="A1" s="9" t="s">
        <v>325</v>
      </c>
      <c r="B1" s="10"/>
      <c r="C1" s="10"/>
      <c r="D1" s="10"/>
      <c r="E1" s="10"/>
      <c r="F1" s="11"/>
    </row>
    <row r="2" spans="1:8" ht="36" customHeight="1">
      <c r="A2" s="1" t="s">
        <v>0</v>
      </c>
      <c r="B2" s="1" t="s">
        <v>1</v>
      </c>
      <c r="C2" s="1" t="s">
        <v>2</v>
      </c>
      <c r="D2" s="1" t="s">
        <v>3</v>
      </c>
      <c r="E2" s="1" t="s">
        <v>4</v>
      </c>
      <c r="F2" s="1" t="s">
        <v>5</v>
      </c>
    </row>
    <row r="3" spans="1:8" ht="43.5" customHeight="1">
      <c r="A3" s="5">
        <v>1</v>
      </c>
      <c r="B3" s="8" t="str">
        <f>VLOOKUP(C3,[1]Sheet4!A$1:B$65536,2,FALSE)</f>
        <v>水产与生命学院</v>
      </c>
      <c r="C3" s="4" t="s">
        <v>6</v>
      </c>
      <c r="D3" s="16" t="s">
        <v>7</v>
      </c>
      <c r="E3" s="2" t="s">
        <v>8</v>
      </c>
      <c r="F3" s="2" t="s">
        <v>9</v>
      </c>
      <c r="G3" s="3"/>
      <c r="H3" s="3"/>
    </row>
    <row r="4" spans="1:8" ht="43.5" customHeight="1">
      <c r="A4" s="6"/>
      <c r="B4" s="6"/>
      <c r="C4" s="4" t="s">
        <v>6</v>
      </c>
      <c r="D4" s="16" t="s">
        <v>10</v>
      </c>
      <c r="E4" s="2" t="s">
        <v>11</v>
      </c>
      <c r="F4" s="2" t="s">
        <v>12</v>
      </c>
      <c r="H4" s="3"/>
    </row>
    <row r="5" spans="1:8" ht="43.5" customHeight="1">
      <c r="A5" s="6"/>
      <c r="B5" s="6"/>
      <c r="C5" s="4" t="s">
        <v>13</v>
      </c>
      <c r="D5" s="16" t="s">
        <v>14</v>
      </c>
      <c r="E5" s="2" t="s">
        <v>15</v>
      </c>
      <c r="F5" s="2" t="s">
        <v>16</v>
      </c>
      <c r="G5" s="3"/>
      <c r="H5" s="3"/>
    </row>
    <row r="6" spans="1:8" ht="43.5" customHeight="1">
      <c r="A6" s="6"/>
      <c r="B6" s="6"/>
      <c r="C6" s="4" t="s">
        <v>17</v>
      </c>
      <c r="D6" s="16" t="s">
        <v>18</v>
      </c>
      <c r="E6" s="2" t="s">
        <v>19</v>
      </c>
      <c r="F6" s="2" t="s">
        <v>20</v>
      </c>
    </row>
    <row r="7" spans="1:8" ht="43.5" customHeight="1">
      <c r="A7" s="6"/>
      <c r="B7" s="6"/>
      <c r="C7" s="4" t="s">
        <v>17</v>
      </c>
      <c r="D7" s="16" t="s">
        <v>21</v>
      </c>
      <c r="E7" s="2" t="s">
        <v>22</v>
      </c>
      <c r="F7" s="2" t="s">
        <v>23</v>
      </c>
    </row>
    <row r="8" spans="1:8" ht="43.5" customHeight="1">
      <c r="A8" s="6"/>
      <c r="B8" s="6"/>
      <c r="C8" s="4" t="s">
        <v>24</v>
      </c>
      <c r="D8" s="16" t="s">
        <v>25</v>
      </c>
      <c r="E8" s="2" t="s">
        <v>26</v>
      </c>
      <c r="F8" s="2" t="s">
        <v>27</v>
      </c>
    </row>
    <row r="9" spans="1:8" ht="43.5" customHeight="1">
      <c r="A9" s="6"/>
      <c r="B9" s="6"/>
      <c r="C9" s="4" t="s">
        <v>24</v>
      </c>
      <c r="D9" s="16" t="s">
        <v>28</v>
      </c>
      <c r="E9" s="2" t="s">
        <v>29</v>
      </c>
      <c r="F9" s="2" t="s">
        <v>30</v>
      </c>
    </row>
    <row r="10" spans="1:8" ht="43.5" customHeight="1">
      <c r="A10" s="6"/>
      <c r="B10" s="6"/>
      <c r="C10" s="4" t="s">
        <v>31</v>
      </c>
      <c r="D10" s="16" t="s">
        <v>32</v>
      </c>
      <c r="E10" s="2" t="s">
        <v>33</v>
      </c>
      <c r="F10" s="2" t="s">
        <v>34</v>
      </c>
    </row>
    <row r="11" spans="1:8" ht="43.5" customHeight="1">
      <c r="A11" s="7"/>
      <c r="B11" s="7"/>
      <c r="C11" s="4" t="s">
        <v>31</v>
      </c>
      <c r="D11" s="16" t="s">
        <v>35</v>
      </c>
      <c r="E11" s="2" t="s">
        <v>36</v>
      </c>
      <c r="F11" s="2" t="s">
        <v>37</v>
      </c>
    </row>
    <row r="12" spans="1:8" ht="43.5" customHeight="1">
      <c r="A12" s="5">
        <v>2</v>
      </c>
      <c r="B12" s="8" t="str">
        <f>VLOOKUP(C12,[1]Sheet4!A$1:B$65536,2,FALSE)</f>
        <v>海洋科技与环境学院</v>
      </c>
      <c r="C12" s="4" t="s">
        <v>38</v>
      </c>
      <c r="D12" s="16" t="s">
        <v>39</v>
      </c>
      <c r="E12" s="2" t="s">
        <v>40</v>
      </c>
      <c r="F12" s="2" t="s">
        <v>41</v>
      </c>
    </row>
    <row r="13" spans="1:8" ht="43.5" customHeight="1">
      <c r="A13" s="6"/>
      <c r="B13" s="6"/>
      <c r="C13" s="4" t="s">
        <v>42</v>
      </c>
      <c r="D13" s="16" t="s">
        <v>43</v>
      </c>
      <c r="E13" s="2" t="s">
        <v>44</v>
      </c>
      <c r="F13" s="2" t="s">
        <v>45</v>
      </c>
    </row>
    <row r="14" spans="1:8" ht="43.5" customHeight="1">
      <c r="A14" s="6"/>
      <c r="B14" s="6"/>
      <c r="C14" s="4" t="s">
        <v>46</v>
      </c>
      <c r="D14" s="16" t="s">
        <v>47</v>
      </c>
      <c r="E14" s="2" t="s">
        <v>48</v>
      </c>
      <c r="F14" s="2" t="s">
        <v>49</v>
      </c>
    </row>
    <row r="15" spans="1:8" ht="43.5" customHeight="1">
      <c r="A15" s="6"/>
      <c r="B15" s="6"/>
      <c r="C15" s="4" t="s">
        <v>50</v>
      </c>
      <c r="D15" s="16" t="s">
        <v>51</v>
      </c>
      <c r="E15" s="2" t="s">
        <v>52</v>
      </c>
      <c r="F15" s="2" t="s">
        <v>53</v>
      </c>
    </row>
    <row r="16" spans="1:8" ht="43.5" customHeight="1">
      <c r="A16" s="6"/>
      <c r="B16" s="6"/>
      <c r="C16" s="4" t="s">
        <v>50</v>
      </c>
      <c r="D16" s="16" t="s">
        <v>54</v>
      </c>
      <c r="E16" s="2" t="s">
        <v>55</v>
      </c>
      <c r="F16" s="2" t="s">
        <v>56</v>
      </c>
    </row>
    <row r="17" spans="1:6" ht="43.5" customHeight="1">
      <c r="A17" s="6"/>
      <c r="B17" s="6"/>
      <c r="C17" s="4" t="s">
        <v>57</v>
      </c>
      <c r="D17" s="16" t="s">
        <v>58</v>
      </c>
      <c r="E17" s="2" t="s">
        <v>59</v>
      </c>
      <c r="F17" s="2" t="s">
        <v>60</v>
      </c>
    </row>
    <row r="18" spans="1:6" ht="43.5" customHeight="1">
      <c r="A18" s="6"/>
      <c r="B18" s="6"/>
      <c r="C18" s="4" t="s">
        <v>57</v>
      </c>
      <c r="D18" s="16" t="s">
        <v>61</v>
      </c>
      <c r="E18" s="2" t="s">
        <v>62</v>
      </c>
      <c r="F18" s="2" t="s">
        <v>63</v>
      </c>
    </row>
    <row r="19" spans="1:6" ht="43.5" customHeight="1">
      <c r="A19" s="6"/>
      <c r="B19" s="6"/>
      <c r="C19" s="4" t="s">
        <v>64</v>
      </c>
      <c r="D19" s="16" t="s">
        <v>65</v>
      </c>
      <c r="E19" s="2" t="s">
        <v>66</v>
      </c>
      <c r="F19" s="2" t="s">
        <v>67</v>
      </c>
    </row>
    <row r="20" spans="1:6" ht="43.5" customHeight="1">
      <c r="A20" s="7"/>
      <c r="B20" s="7"/>
      <c r="C20" s="4" t="s">
        <v>64</v>
      </c>
      <c r="D20" s="16" t="s">
        <v>68</v>
      </c>
      <c r="E20" s="2" t="s">
        <v>69</v>
      </c>
      <c r="F20" s="2" t="s">
        <v>70</v>
      </c>
    </row>
    <row r="21" spans="1:6" ht="43.5" customHeight="1">
      <c r="A21" s="5">
        <v>3</v>
      </c>
      <c r="B21" s="8" t="s">
        <v>71</v>
      </c>
      <c r="C21" s="4" t="s">
        <v>72</v>
      </c>
      <c r="D21" s="16" t="s">
        <v>73</v>
      </c>
      <c r="E21" s="2" t="s">
        <v>74</v>
      </c>
      <c r="F21" s="2" t="s">
        <v>75</v>
      </c>
    </row>
    <row r="22" spans="1:6" ht="43.5" customHeight="1">
      <c r="A22" s="6"/>
      <c r="B22" s="6"/>
      <c r="C22" s="4" t="s">
        <v>72</v>
      </c>
      <c r="D22" s="16" t="s">
        <v>76</v>
      </c>
      <c r="E22" s="2" t="s">
        <v>77</v>
      </c>
      <c r="F22" s="2" t="s">
        <v>78</v>
      </c>
    </row>
    <row r="23" spans="1:6" ht="43.5" customHeight="1">
      <c r="A23" s="6"/>
      <c r="B23" s="6"/>
      <c r="C23" s="4" t="s">
        <v>72</v>
      </c>
      <c r="D23" s="16" t="s">
        <v>79</v>
      </c>
      <c r="E23" s="2" t="s">
        <v>80</v>
      </c>
      <c r="F23" s="2" t="s">
        <v>81</v>
      </c>
    </row>
    <row r="24" spans="1:6" ht="43.5" customHeight="1">
      <c r="A24" s="6"/>
      <c r="B24" s="6"/>
      <c r="C24" s="4" t="s">
        <v>82</v>
      </c>
      <c r="D24" s="16" t="s">
        <v>83</v>
      </c>
      <c r="E24" s="2" t="s">
        <v>84</v>
      </c>
      <c r="F24" s="2" t="s">
        <v>85</v>
      </c>
    </row>
    <row r="25" spans="1:6" ht="43.5" customHeight="1">
      <c r="A25" s="6"/>
      <c r="B25" s="6"/>
      <c r="C25" s="4" t="s">
        <v>82</v>
      </c>
      <c r="D25" s="16" t="s">
        <v>86</v>
      </c>
      <c r="E25" s="2" t="s">
        <v>87</v>
      </c>
      <c r="F25" s="2" t="s">
        <v>88</v>
      </c>
    </row>
    <row r="26" spans="1:6" ht="43.5" customHeight="1">
      <c r="A26" s="6"/>
      <c r="B26" s="6"/>
      <c r="C26" s="4" t="s">
        <v>82</v>
      </c>
      <c r="D26" s="16" t="s">
        <v>89</v>
      </c>
      <c r="E26" s="2" t="s">
        <v>90</v>
      </c>
      <c r="F26" s="2" t="s">
        <v>91</v>
      </c>
    </row>
    <row r="27" spans="1:6" ht="43.5" customHeight="1">
      <c r="A27" s="6"/>
      <c r="B27" s="6"/>
      <c r="C27" s="4" t="s">
        <v>82</v>
      </c>
      <c r="D27" s="16" t="s">
        <v>92</v>
      </c>
      <c r="E27" s="2" t="s">
        <v>93</v>
      </c>
      <c r="F27" s="2" t="s">
        <v>94</v>
      </c>
    </row>
    <row r="28" spans="1:6" ht="43.5" customHeight="1">
      <c r="A28" s="6"/>
      <c r="B28" s="6"/>
      <c r="C28" s="4" t="s">
        <v>95</v>
      </c>
      <c r="D28" s="16" t="s">
        <v>96</v>
      </c>
      <c r="E28" s="2" t="s">
        <v>97</v>
      </c>
      <c r="F28" s="2" t="s">
        <v>98</v>
      </c>
    </row>
    <row r="29" spans="1:6" ht="43.5" customHeight="1">
      <c r="A29" s="6"/>
      <c r="B29" s="6"/>
      <c r="C29" s="4" t="s">
        <v>95</v>
      </c>
      <c r="D29" s="16" t="s">
        <v>99</v>
      </c>
      <c r="E29" s="2" t="s">
        <v>100</v>
      </c>
      <c r="F29" s="2" t="s">
        <v>101</v>
      </c>
    </row>
    <row r="30" spans="1:6" ht="43.5" customHeight="1">
      <c r="A30" s="7"/>
      <c r="B30" s="7"/>
      <c r="C30" s="4" t="s">
        <v>95</v>
      </c>
      <c r="D30" s="16" t="s">
        <v>102</v>
      </c>
      <c r="E30" s="2" t="s">
        <v>103</v>
      </c>
      <c r="F30" s="2" t="s">
        <v>104</v>
      </c>
    </row>
    <row r="31" spans="1:6" ht="43.5" customHeight="1">
      <c r="A31" s="5">
        <v>4</v>
      </c>
      <c r="B31" s="8" t="s">
        <v>327</v>
      </c>
      <c r="C31" s="4" t="s">
        <v>105</v>
      </c>
      <c r="D31" s="16" t="s">
        <v>106</v>
      </c>
      <c r="E31" s="2" t="s">
        <v>107</v>
      </c>
      <c r="F31" s="2" t="s">
        <v>108</v>
      </c>
    </row>
    <row r="32" spans="1:6" ht="43.5" customHeight="1">
      <c r="A32" s="14"/>
      <c r="B32" s="12"/>
      <c r="C32" s="4" t="s">
        <v>109</v>
      </c>
      <c r="D32" s="16" t="s">
        <v>110</v>
      </c>
      <c r="E32" s="2" t="s">
        <v>111</v>
      </c>
      <c r="F32" s="2" t="s">
        <v>112</v>
      </c>
    </row>
    <row r="33" spans="1:6" ht="43.5" customHeight="1">
      <c r="A33" s="14"/>
      <c r="B33" s="12"/>
      <c r="C33" s="4" t="s">
        <v>109</v>
      </c>
      <c r="D33" s="16" t="s">
        <v>113</v>
      </c>
      <c r="E33" s="2" t="s">
        <v>114</v>
      </c>
      <c r="F33" s="2" t="s">
        <v>115</v>
      </c>
    </row>
    <row r="34" spans="1:6" ht="43.5" customHeight="1">
      <c r="A34" s="14"/>
      <c r="B34" s="12"/>
      <c r="C34" s="4" t="s">
        <v>116</v>
      </c>
      <c r="D34" s="16" t="s">
        <v>117</v>
      </c>
      <c r="E34" s="2" t="s">
        <v>118</v>
      </c>
      <c r="F34" s="2" t="s">
        <v>119</v>
      </c>
    </row>
    <row r="35" spans="1:6" ht="43.5" customHeight="1">
      <c r="A35" s="14"/>
      <c r="B35" s="12"/>
      <c r="C35" s="4" t="s">
        <v>116</v>
      </c>
      <c r="D35" s="16" t="s">
        <v>120</v>
      </c>
      <c r="E35" s="2" t="s">
        <v>121</v>
      </c>
      <c r="F35" s="2" t="s">
        <v>122</v>
      </c>
    </row>
    <row r="36" spans="1:6" ht="43.5" customHeight="1">
      <c r="A36" s="14"/>
      <c r="B36" s="12"/>
      <c r="C36" s="4" t="s">
        <v>123</v>
      </c>
      <c r="D36" s="16" t="s">
        <v>124</v>
      </c>
      <c r="E36" s="2" t="s">
        <v>125</v>
      </c>
      <c r="F36" s="2" t="s">
        <v>126</v>
      </c>
    </row>
    <row r="37" spans="1:6" ht="43.5" customHeight="1">
      <c r="A37" s="14"/>
      <c r="B37" s="12"/>
      <c r="C37" s="4" t="s">
        <v>123</v>
      </c>
      <c r="D37" s="16" t="s">
        <v>127</v>
      </c>
      <c r="E37" s="2" t="s">
        <v>128</v>
      </c>
      <c r="F37" s="2" t="s">
        <v>129</v>
      </c>
    </row>
    <row r="38" spans="1:6" ht="66.75" customHeight="1">
      <c r="A38" s="14"/>
      <c r="B38" s="12"/>
      <c r="C38" s="4" t="s">
        <v>130</v>
      </c>
      <c r="D38" s="16" t="s">
        <v>131</v>
      </c>
      <c r="E38" s="2" t="s">
        <v>132</v>
      </c>
      <c r="F38" s="2" t="s">
        <v>133</v>
      </c>
    </row>
    <row r="39" spans="1:6" ht="87" customHeight="1">
      <c r="A39" s="15"/>
      <c r="B39" s="13"/>
      <c r="C39" s="4" t="s">
        <v>134</v>
      </c>
      <c r="D39" s="16" t="s">
        <v>135</v>
      </c>
      <c r="E39" s="2" t="s">
        <v>136</v>
      </c>
      <c r="F39" s="2" t="s">
        <v>137</v>
      </c>
    </row>
    <row r="40" spans="1:6" ht="43.5" customHeight="1">
      <c r="A40" s="5">
        <v>5</v>
      </c>
      <c r="B40" s="8" t="str">
        <f>VLOOKUP(C40,[1]Sheet4!A$1:B$65536,2,FALSE)</f>
        <v>海洋与土木工程学院</v>
      </c>
      <c r="C40" s="4" t="s">
        <v>138</v>
      </c>
      <c r="D40" s="4" t="s">
        <v>328</v>
      </c>
      <c r="E40" s="2" t="s">
        <v>139</v>
      </c>
      <c r="F40" s="2" t="s">
        <v>140</v>
      </c>
    </row>
    <row r="41" spans="1:6" ht="43.5" customHeight="1">
      <c r="A41" s="6"/>
      <c r="B41" s="6"/>
      <c r="C41" s="4" t="s">
        <v>138</v>
      </c>
      <c r="D41" s="16" t="s">
        <v>328</v>
      </c>
      <c r="E41" s="2" t="s">
        <v>141</v>
      </c>
      <c r="F41" s="2" t="s">
        <v>142</v>
      </c>
    </row>
    <row r="42" spans="1:6" ht="43.5" customHeight="1">
      <c r="A42" s="6"/>
      <c r="B42" s="6"/>
      <c r="C42" s="4" t="s">
        <v>143</v>
      </c>
      <c r="D42" s="16" t="s">
        <v>144</v>
      </c>
      <c r="E42" s="2" t="s">
        <v>145</v>
      </c>
      <c r="F42" s="2" t="s">
        <v>146</v>
      </c>
    </row>
    <row r="43" spans="1:6" ht="43.5" customHeight="1">
      <c r="A43" s="6"/>
      <c r="B43" s="6"/>
      <c r="C43" s="4" t="s">
        <v>143</v>
      </c>
      <c r="D43" s="16" t="s">
        <v>147</v>
      </c>
      <c r="E43" s="2" t="s">
        <v>148</v>
      </c>
      <c r="F43" s="2" t="s">
        <v>149</v>
      </c>
    </row>
    <row r="44" spans="1:6" ht="43.5" customHeight="1">
      <c r="A44" s="6"/>
      <c r="B44" s="6"/>
      <c r="C44" s="4" t="s">
        <v>150</v>
      </c>
      <c r="D44" s="16" t="s">
        <v>151</v>
      </c>
      <c r="E44" s="2" t="s">
        <v>152</v>
      </c>
      <c r="F44" s="2" t="s">
        <v>153</v>
      </c>
    </row>
    <row r="45" spans="1:6" ht="43.5" customHeight="1">
      <c r="A45" s="6"/>
      <c r="B45" s="6"/>
      <c r="C45" s="4" t="s">
        <v>150</v>
      </c>
      <c r="D45" s="16" t="s">
        <v>154</v>
      </c>
      <c r="E45" s="2" t="s">
        <v>155</v>
      </c>
      <c r="F45" s="2" t="s">
        <v>156</v>
      </c>
    </row>
    <row r="46" spans="1:6" ht="43.5" customHeight="1">
      <c r="A46" s="6"/>
      <c r="B46" s="6"/>
      <c r="C46" s="4" t="s">
        <v>157</v>
      </c>
      <c r="D46" s="16" t="s">
        <v>158</v>
      </c>
      <c r="E46" s="2" t="s">
        <v>159</v>
      </c>
      <c r="F46" s="2" t="s">
        <v>160</v>
      </c>
    </row>
    <row r="47" spans="1:6" ht="43.5" customHeight="1">
      <c r="A47" s="6"/>
      <c r="B47" s="6"/>
      <c r="C47" s="4" t="s">
        <v>157</v>
      </c>
      <c r="D47" s="16" t="s">
        <v>161</v>
      </c>
      <c r="E47" s="2" t="s">
        <v>162</v>
      </c>
      <c r="F47" s="2" t="s">
        <v>163</v>
      </c>
    </row>
    <row r="48" spans="1:6" ht="43.5" customHeight="1">
      <c r="A48" s="6"/>
      <c r="B48" s="6"/>
      <c r="C48" s="4" t="s">
        <v>164</v>
      </c>
      <c r="D48" s="16" t="s">
        <v>165</v>
      </c>
      <c r="E48" s="2" t="s">
        <v>166</v>
      </c>
      <c r="F48" s="2" t="s">
        <v>167</v>
      </c>
    </row>
    <row r="49" spans="1:6" ht="43.5" customHeight="1">
      <c r="A49" s="7"/>
      <c r="B49" s="7"/>
      <c r="C49" s="4" t="s">
        <v>164</v>
      </c>
      <c r="D49" s="16" t="s">
        <v>168</v>
      </c>
      <c r="E49" s="2" t="s">
        <v>169</v>
      </c>
      <c r="F49" s="2" t="s">
        <v>170</v>
      </c>
    </row>
    <row r="50" spans="1:6" ht="43.5" customHeight="1">
      <c r="A50" s="5">
        <v>6</v>
      </c>
      <c r="B50" s="8" t="s">
        <v>326</v>
      </c>
      <c r="C50" s="4" t="s">
        <v>171</v>
      </c>
      <c r="D50" s="16" t="s">
        <v>172</v>
      </c>
      <c r="E50" s="2" t="s">
        <v>173</v>
      </c>
      <c r="F50" s="2" t="s">
        <v>174</v>
      </c>
    </row>
    <row r="51" spans="1:6" ht="43.5" customHeight="1">
      <c r="A51" s="6"/>
      <c r="B51" s="6"/>
      <c r="C51" s="4" t="str">
        <f>C53</f>
        <v>轮机工程</v>
      </c>
      <c r="D51" s="16" t="s">
        <v>175</v>
      </c>
      <c r="E51" s="2" t="s">
        <v>176</v>
      </c>
      <c r="F51" s="2" t="s">
        <v>177</v>
      </c>
    </row>
    <row r="52" spans="1:6" ht="43.5" customHeight="1">
      <c r="A52" s="6"/>
      <c r="B52" s="6"/>
      <c r="C52" s="4" t="s">
        <v>178</v>
      </c>
      <c r="D52" s="16" t="s">
        <v>179</v>
      </c>
      <c r="E52" s="2" t="s">
        <v>180</v>
      </c>
      <c r="F52" s="2" t="s">
        <v>181</v>
      </c>
    </row>
    <row r="53" spans="1:6" ht="43.5" customHeight="1">
      <c r="A53" s="6"/>
      <c r="B53" s="6"/>
      <c r="C53" s="4" t="s">
        <v>178</v>
      </c>
      <c r="D53" s="16" t="s">
        <v>182</v>
      </c>
      <c r="E53" s="2" t="s">
        <v>183</v>
      </c>
      <c r="F53" s="2" t="s">
        <v>184</v>
      </c>
    </row>
    <row r="54" spans="1:6" ht="43.5" customHeight="1">
      <c r="A54" s="6"/>
      <c r="B54" s="6"/>
      <c r="C54" s="4" t="s">
        <v>178</v>
      </c>
      <c r="D54" s="16" t="s">
        <v>185</v>
      </c>
      <c r="E54" s="2" t="s">
        <v>186</v>
      </c>
      <c r="F54" s="2" t="s">
        <v>187</v>
      </c>
    </row>
    <row r="55" spans="1:6" ht="43.5" customHeight="1">
      <c r="A55" s="6"/>
      <c r="B55" s="6"/>
      <c r="C55" s="4" t="s">
        <v>178</v>
      </c>
      <c r="D55" s="16" t="s">
        <v>188</v>
      </c>
      <c r="E55" s="2" t="s">
        <v>189</v>
      </c>
      <c r="F55" s="2" t="s">
        <v>190</v>
      </c>
    </row>
    <row r="56" spans="1:6" ht="43.5" customHeight="1">
      <c r="A56" s="6"/>
      <c r="B56" s="6"/>
      <c r="C56" s="4" t="s">
        <v>191</v>
      </c>
      <c r="D56" s="16" t="s">
        <v>192</v>
      </c>
      <c r="E56" s="2" t="s">
        <v>193</v>
      </c>
      <c r="F56" s="2" t="s">
        <v>194</v>
      </c>
    </row>
    <row r="57" spans="1:6" ht="43.5" customHeight="1">
      <c r="A57" s="6"/>
      <c r="B57" s="6"/>
      <c r="C57" s="4" t="s">
        <v>191</v>
      </c>
      <c r="D57" s="16" t="s">
        <v>195</v>
      </c>
      <c r="E57" s="2" t="s">
        <v>196</v>
      </c>
      <c r="F57" s="2" t="s">
        <v>197</v>
      </c>
    </row>
    <row r="58" spans="1:6" ht="43.5" customHeight="1">
      <c r="A58" s="7"/>
      <c r="B58" s="7"/>
      <c r="C58" s="4" t="s">
        <v>191</v>
      </c>
      <c r="D58" s="16" t="s">
        <v>198</v>
      </c>
      <c r="E58" s="2" t="s">
        <v>199</v>
      </c>
      <c r="F58" s="2" t="s">
        <v>200</v>
      </c>
    </row>
    <row r="59" spans="1:6" ht="43.5" customHeight="1">
      <c r="A59" s="5">
        <v>7</v>
      </c>
      <c r="B59" s="8" t="str">
        <f>VLOOKUP(C59,[1]Sheet4!A$1:B$65536,2,FALSE)</f>
        <v>信息工程学院</v>
      </c>
      <c r="C59" s="4" t="s">
        <v>201</v>
      </c>
      <c r="D59" s="16" t="s">
        <v>202</v>
      </c>
      <c r="E59" s="2" t="s">
        <v>203</v>
      </c>
      <c r="F59" s="2" t="s">
        <v>204</v>
      </c>
    </row>
    <row r="60" spans="1:6" ht="43.5" customHeight="1">
      <c r="A60" s="6"/>
      <c r="B60" s="6"/>
      <c r="C60" s="4" t="s">
        <v>201</v>
      </c>
      <c r="D60" s="16" t="s">
        <v>205</v>
      </c>
      <c r="E60" s="2" t="s">
        <v>206</v>
      </c>
      <c r="F60" s="2" t="s">
        <v>207</v>
      </c>
    </row>
    <row r="61" spans="1:6" ht="43.5" customHeight="1">
      <c r="A61" s="6"/>
      <c r="B61" s="6"/>
      <c r="C61" s="4" t="s">
        <v>208</v>
      </c>
      <c r="D61" s="16" t="s">
        <v>209</v>
      </c>
      <c r="E61" s="2" t="s">
        <v>210</v>
      </c>
      <c r="F61" s="2" t="s">
        <v>211</v>
      </c>
    </row>
    <row r="62" spans="1:6" ht="43.5" customHeight="1">
      <c r="A62" s="6"/>
      <c r="B62" s="6"/>
      <c r="C62" s="4" t="s">
        <v>208</v>
      </c>
      <c r="D62" s="16" t="s">
        <v>212</v>
      </c>
      <c r="E62" s="2" t="s">
        <v>213</v>
      </c>
      <c r="F62" s="2" t="s">
        <v>214</v>
      </c>
    </row>
    <row r="63" spans="1:6" ht="43.5" customHeight="1">
      <c r="A63" s="6"/>
      <c r="B63" s="6"/>
      <c r="C63" s="4" t="s">
        <v>215</v>
      </c>
      <c r="D63" s="16" t="s">
        <v>216</v>
      </c>
      <c r="E63" s="2" t="s">
        <v>217</v>
      </c>
      <c r="F63" s="2" t="s">
        <v>218</v>
      </c>
    </row>
    <row r="64" spans="1:6" ht="43.5" customHeight="1">
      <c r="A64" s="6"/>
      <c r="B64" s="6"/>
      <c r="C64" s="4" t="s">
        <v>215</v>
      </c>
      <c r="D64" s="16" t="s">
        <v>219</v>
      </c>
      <c r="E64" s="2" t="s">
        <v>220</v>
      </c>
      <c r="F64" s="2" t="s">
        <v>221</v>
      </c>
    </row>
    <row r="65" spans="1:6" ht="43.5" customHeight="1">
      <c r="A65" s="6"/>
      <c r="B65" s="6"/>
      <c r="C65" s="4" t="s">
        <v>222</v>
      </c>
      <c r="D65" s="16" t="s">
        <v>223</v>
      </c>
      <c r="E65" s="2" t="s">
        <v>224</v>
      </c>
      <c r="F65" s="2" t="s">
        <v>225</v>
      </c>
    </row>
    <row r="66" spans="1:6" ht="43.5" customHeight="1">
      <c r="A66" s="6"/>
      <c r="B66" s="6"/>
      <c r="C66" s="4" t="s">
        <v>222</v>
      </c>
      <c r="D66" s="16" t="s">
        <v>226</v>
      </c>
      <c r="E66" s="2" t="s">
        <v>227</v>
      </c>
      <c r="F66" s="2" t="s">
        <v>228</v>
      </c>
    </row>
    <row r="67" spans="1:6" ht="43.5" customHeight="1">
      <c r="A67" s="6"/>
      <c r="B67" s="6"/>
      <c r="C67" s="4" t="s">
        <v>222</v>
      </c>
      <c r="D67" s="16" t="s">
        <v>229</v>
      </c>
      <c r="E67" s="2" t="s">
        <v>230</v>
      </c>
      <c r="F67" s="2" t="s">
        <v>231</v>
      </c>
    </row>
    <row r="68" spans="1:6" ht="43.5" customHeight="1">
      <c r="A68" s="7"/>
      <c r="B68" s="7"/>
      <c r="C68" s="4" t="s">
        <v>222</v>
      </c>
      <c r="D68" s="16" t="s">
        <v>232</v>
      </c>
      <c r="E68" s="2" t="s">
        <v>233</v>
      </c>
      <c r="F68" s="2" t="s">
        <v>234</v>
      </c>
    </row>
    <row r="69" spans="1:6" ht="43.5" customHeight="1">
      <c r="A69" s="5">
        <v>8</v>
      </c>
      <c r="B69" s="8" t="str">
        <f>VLOOKUP(C69,[1]Sheet4!A$1:B$65536,2,FALSE)</f>
        <v>经济管理学院</v>
      </c>
      <c r="C69" s="4" t="s">
        <v>235</v>
      </c>
      <c r="D69" s="16" t="s">
        <v>236</v>
      </c>
      <c r="E69" s="2" t="s">
        <v>237</v>
      </c>
      <c r="F69" s="2" t="s">
        <v>238</v>
      </c>
    </row>
    <row r="70" spans="1:6" ht="43.5" customHeight="1">
      <c r="A70" s="6"/>
      <c r="B70" s="6"/>
      <c r="C70" s="4" t="s">
        <v>235</v>
      </c>
      <c r="D70" s="16" t="s">
        <v>239</v>
      </c>
      <c r="E70" s="2" t="s">
        <v>240</v>
      </c>
      <c r="F70" s="2" t="s">
        <v>241</v>
      </c>
    </row>
    <row r="71" spans="1:6" ht="43.5" customHeight="1">
      <c r="A71" s="6"/>
      <c r="B71" s="6"/>
      <c r="C71" s="4" t="s">
        <v>242</v>
      </c>
      <c r="D71" s="16" t="s">
        <v>243</v>
      </c>
      <c r="E71" s="2" t="s">
        <v>244</v>
      </c>
      <c r="F71" s="2" t="s">
        <v>245</v>
      </c>
    </row>
    <row r="72" spans="1:6" ht="43.5" customHeight="1">
      <c r="A72" s="6"/>
      <c r="B72" s="6"/>
      <c r="C72" s="4" t="s">
        <v>246</v>
      </c>
      <c r="D72" s="16" t="s">
        <v>247</v>
      </c>
      <c r="E72" s="2" t="s">
        <v>248</v>
      </c>
      <c r="F72" s="2" t="s">
        <v>249</v>
      </c>
    </row>
    <row r="73" spans="1:6" ht="43.5" customHeight="1">
      <c r="A73" s="6"/>
      <c r="B73" s="6"/>
      <c r="C73" s="4" t="s">
        <v>246</v>
      </c>
      <c r="D73" s="16" t="s">
        <v>250</v>
      </c>
      <c r="E73" s="2" t="s">
        <v>251</v>
      </c>
      <c r="F73" s="2" t="s">
        <v>252</v>
      </c>
    </row>
    <row r="74" spans="1:6" ht="43.5" customHeight="1">
      <c r="A74" s="6"/>
      <c r="B74" s="6"/>
      <c r="C74" s="4" t="s">
        <v>253</v>
      </c>
      <c r="D74" s="16" t="s">
        <v>254</v>
      </c>
      <c r="E74" s="2" t="s">
        <v>255</v>
      </c>
      <c r="F74" s="2" t="s">
        <v>256</v>
      </c>
    </row>
    <row r="75" spans="1:6" ht="43.5" customHeight="1">
      <c r="A75" s="6"/>
      <c r="B75" s="6"/>
      <c r="C75" s="4" t="s">
        <v>253</v>
      </c>
      <c r="D75" s="16" t="s">
        <v>257</v>
      </c>
      <c r="E75" s="2" t="s">
        <v>258</v>
      </c>
      <c r="F75" s="2" t="s">
        <v>259</v>
      </c>
    </row>
    <row r="76" spans="1:6" ht="43.5" customHeight="1">
      <c r="A76" s="6"/>
      <c r="B76" s="6"/>
      <c r="C76" s="4" t="s">
        <v>260</v>
      </c>
      <c r="D76" s="16" t="s">
        <v>261</v>
      </c>
      <c r="E76" s="2" t="s">
        <v>262</v>
      </c>
      <c r="F76" s="2" t="s">
        <v>263</v>
      </c>
    </row>
    <row r="77" spans="1:6" ht="43.5" customHeight="1">
      <c r="A77" s="7"/>
      <c r="B77" s="7"/>
      <c r="C77" s="4" t="s">
        <v>260</v>
      </c>
      <c r="D77" s="16" t="s">
        <v>264</v>
      </c>
      <c r="E77" s="2" t="s">
        <v>265</v>
      </c>
      <c r="F77" s="2" t="s">
        <v>266</v>
      </c>
    </row>
    <row r="78" spans="1:6" ht="43.5" customHeight="1">
      <c r="A78" s="5">
        <v>9</v>
      </c>
      <c r="B78" s="8" t="str">
        <f>VLOOKUP(C78,[1]Sheet4!A$1:B$65536,2,FALSE)</f>
        <v>海洋法律与人文学院</v>
      </c>
      <c r="C78" s="4" t="s">
        <v>267</v>
      </c>
      <c r="D78" s="16" t="s">
        <v>268</v>
      </c>
      <c r="E78" s="2" t="s">
        <v>269</v>
      </c>
      <c r="F78" s="2" t="s">
        <v>270</v>
      </c>
    </row>
    <row r="79" spans="1:6" ht="43.5" customHeight="1">
      <c r="A79" s="6"/>
      <c r="B79" s="6"/>
      <c r="C79" s="4" t="s">
        <v>267</v>
      </c>
      <c r="D79" s="16" t="s">
        <v>271</v>
      </c>
      <c r="E79" s="2" t="s">
        <v>272</v>
      </c>
      <c r="F79" s="2" t="s">
        <v>273</v>
      </c>
    </row>
    <row r="80" spans="1:6" ht="43.5" customHeight="1">
      <c r="A80" s="6"/>
      <c r="B80" s="6"/>
      <c r="C80" s="4" t="s">
        <v>274</v>
      </c>
      <c r="D80" s="16" t="s">
        <v>275</v>
      </c>
      <c r="E80" s="2" t="s">
        <v>276</v>
      </c>
      <c r="F80" s="2" t="s">
        <v>277</v>
      </c>
    </row>
    <row r="81" spans="1:6" ht="43.5" customHeight="1">
      <c r="A81" s="6"/>
      <c r="B81" s="6"/>
      <c r="C81" s="4" t="s">
        <v>278</v>
      </c>
      <c r="D81" s="16" t="s">
        <v>279</v>
      </c>
      <c r="E81" s="2" t="s">
        <v>280</v>
      </c>
      <c r="F81" s="2" t="s">
        <v>281</v>
      </c>
    </row>
    <row r="82" spans="1:6" ht="43.5" customHeight="1">
      <c r="A82" s="6"/>
      <c r="B82" s="6"/>
      <c r="C82" s="4" t="s">
        <v>282</v>
      </c>
      <c r="D82" s="16" t="s">
        <v>283</v>
      </c>
      <c r="E82" s="2" t="s">
        <v>284</v>
      </c>
      <c r="F82" s="2" t="s">
        <v>285</v>
      </c>
    </row>
    <row r="83" spans="1:6" ht="43.5" customHeight="1">
      <c r="A83" s="6"/>
      <c r="B83" s="6"/>
      <c r="C83" s="4" t="s">
        <v>282</v>
      </c>
      <c r="D83" s="16" t="s">
        <v>286</v>
      </c>
      <c r="E83" s="2" t="s">
        <v>287</v>
      </c>
      <c r="F83" s="2" t="s">
        <v>288</v>
      </c>
    </row>
    <row r="84" spans="1:6" ht="43.5" customHeight="1">
      <c r="A84" s="6"/>
      <c r="B84" s="6"/>
      <c r="C84" s="4" t="s">
        <v>289</v>
      </c>
      <c r="D84" s="16" t="s">
        <v>290</v>
      </c>
      <c r="E84" s="2" t="s">
        <v>291</v>
      </c>
      <c r="F84" s="2" t="s">
        <v>292</v>
      </c>
    </row>
    <row r="85" spans="1:6" ht="43.5" customHeight="1">
      <c r="A85" s="7"/>
      <c r="B85" s="7"/>
      <c r="C85" s="4" t="s">
        <v>289</v>
      </c>
      <c r="D85" s="16" t="s">
        <v>293</v>
      </c>
      <c r="E85" s="2" t="s">
        <v>294</v>
      </c>
      <c r="F85" s="2" t="s">
        <v>295</v>
      </c>
    </row>
    <row r="86" spans="1:6" ht="43.5" customHeight="1">
      <c r="A86" s="5">
        <v>10</v>
      </c>
      <c r="B86" s="8" t="str">
        <f>VLOOKUP(C86,[1]Sheet4!A$1:B$65536,2,FALSE)</f>
        <v>外国语与国际教育学院</v>
      </c>
      <c r="C86" s="4" t="s">
        <v>296</v>
      </c>
      <c r="D86" s="16" t="s">
        <v>297</v>
      </c>
      <c r="E86" s="2" t="s">
        <v>298</v>
      </c>
      <c r="F86" s="2" t="s">
        <v>299</v>
      </c>
    </row>
    <row r="87" spans="1:6" ht="43.5" customHeight="1">
      <c r="A87" s="6"/>
      <c r="B87" s="6"/>
      <c r="C87" s="4" t="s">
        <v>296</v>
      </c>
      <c r="D87" s="16" t="s">
        <v>300</v>
      </c>
      <c r="E87" s="2" t="s">
        <v>301</v>
      </c>
      <c r="F87" s="2" t="s">
        <v>302</v>
      </c>
    </row>
    <row r="88" spans="1:6" ht="43.5" customHeight="1">
      <c r="A88" s="6"/>
      <c r="B88" s="6"/>
      <c r="C88" s="4" t="s">
        <v>296</v>
      </c>
      <c r="D88" s="16" t="s">
        <v>303</v>
      </c>
      <c r="E88" s="2" t="s">
        <v>304</v>
      </c>
      <c r="F88" s="2" t="s">
        <v>305</v>
      </c>
    </row>
    <row r="89" spans="1:6" ht="43.5" customHeight="1">
      <c r="A89" s="6"/>
      <c r="B89" s="6"/>
      <c r="C89" s="4" t="s">
        <v>296</v>
      </c>
      <c r="D89" s="16" t="s">
        <v>306</v>
      </c>
      <c r="E89" s="2" t="s">
        <v>307</v>
      </c>
      <c r="F89" s="2" t="s">
        <v>308</v>
      </c>
    </row>
    <row r="90" spans="1:6" ht="43.5" customHeight="1">
      <c r="A90" s="6"/>
      <c r="B90" s="6"/>
      <c r="C90" s="4" t="s">
        <v>309</v>
      </c>
      <c r="D90" s="16" t="s">
        <v>310</v>
      </c>
      <c r="E90" s="2" t="s">
        <v>311</v>
      </c>
      <c r="F90" s="2" t="s">
        <v>312</v>
      </c>
    </row>
    <row r="91" spans="1:6" ht="43.5" customHeight="1">
      <c r="A91" s="6"/>
      <c r="B91" s="6"/>
      <c r="C91" s="4" t="s">
        <v>309</v>
      </c>
      <c r="D91" s="16" t="s">
        <v>313</v>
      </c>
      <c r="E91" s="2" t="s">
        <v>314</v>
      </c>
      <c r="F91" s="2" t="s">
        <v>315</v>
      </c>
    </row>
    <row r="92" spans="1:6" ht="43.5" customHeight="1">
      <c r="A92" s="6"/>
      <c r="B92" s="6"/>
      <c r="C92" s="4" t="s">
        <v>309</v>
      </c>
      <c r="D92" s="16" t="s">
        <v>316</v>
      </c>
      <c r="E92" s="2" t="s">
        <v>317</v>
      </c>
      <c r="F92" s="2" t="s">
        <v>318</v>
      </c>
    </row>
    <row r="93" spans="1:6" ht="43.5" customHeight="1">
      <c r="A93" s="6"/>
      <c r="B93" s="6"/>
      <c r="C93" s="4" t="s">
        <v>309</v>
      </c>
      <c r="D93" s="16" t="s">
        <v>319</v>
      </c>
      <c r="E93" s="2" t="s">
        <v>320</v>
      </c>
      <c r="F93" s="2" t="s">
        <v>321</v>
      </c>
    </row>
    <row r="94" spans="1:6" ht="43.5" customHeight="1">
      <c r="A94" s="7"/>
      <c r="B94" s="7"/>
      <c r="C94" s="4" t="s">
        <v>309</v>
      </c>
      <c r="D94" s="16" t="s">
        <v>322</v>
      </c>
      <c r="E94" s="2" t="s">
        <v>323</v>
      </c>
      <c r="F94" s="2" t="s">
        <v>324</v>
      </c>
    </row>
  </sheetData>
  <mergeCells count="21">
    <mergeCell ref="A86:A94"/>
    <mergeCell ref="B86:B94"/>
    <mergeCell ref="A59:A68"/>
    <mergeCell ref="B59:B68"/>
    <mergeCell ref="A69:A77"/>
    <mergeCell ref="B69:B77"/>
    <mergeCell ref="A78:A85"/>
    <mergeCell ref="B78:B85"/>
    <mergeCell ref="A40:A49"/>
    <mergeCell ref="B40:B49"/>
    <mergeCell ref="A50:A58"/>
    <mergeCell ref="B50:B58"/>
    <mergeCell ref="B31:B39"/>
    <mergeCell ref="A31:A39"/>
    <mergeCell ref="A21:A30"/>
    <mergeCell ref="B21:B30"/>
    <mergeCell ref="A1:F1"/>
    <mergeCell ref="A3:A11"/>
    <mergeCell ref="B3:B11"/>
    <mergeCell ref="A12:A20"/>
    <mergeCell ref="B12:B20"/>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2020-09-09T02:13:01Z</dcterms:modified>
</cp:coreProperties>
</file>